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Independence and Unity Day (Monday, 26 December, 2022) 
New Year's Day (Sunday, 1 January,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 Holiday (Monday, 2 January, 2023) 
</t>
        </r>
      </text>
    </comment>
    <comment ref="E1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Preseren's Day (Wednesday, 8 February,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Resistance Day (Thursday, 27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Independence and Unity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New Year Holiday (Monday, 2 January,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Preseren's Day (Wednesday, 8 February,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(Sunday, 9 April, 2023) 
Easter Monday (Monday, 10 April, 2023) 
Resistance Day (Thursday, 27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Independence and Unity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New Year Holiday (Monday, 2 January, 2023) 
Preseren's Day (Wednesday, 8 February, 2023) 
Easter (Sunday, 9 April, 2023) 
Easter Monday (Monday, 10 April, 2023) 
Resistance Day (Thursday, 27 April, 2023) 
</t>
        </r>
      </text>
    </comment>
  </commentList>
</comments>
</file>

<file path=xl/sharedStrings.xml><?xml version="1.0" encoding="utf-8"?>
<sst xmlns="http://schemas.openxmlformats.org/spreadsheetml/2006/main" uniqueCount="396">
  <si>
    <t>Start date</t>
  </si>
  <si>
    <t>Thursday, 15 December, 2022</t>
  </si>
  <si>
    <t>End date</t>
  </si>
  <si>
    <t>Sunday, 30 April, 2023</t>
  </si>
  <si>
    <t>Country</t>
  </si>
  <si>
    <t>Slovenia</t>
  </si>
  <si>
    <t>State</t>
  </si>
  <si>
    <t>standard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</si>
  <si>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</si>
  <si>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</si>
  <si>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</si>
  <si>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</si>
  <si>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</si>
  <si>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</si>
  <si>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</si>
  <si>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</si>
  <si>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</si>
  <si>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</si>
  <si>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</si>
  <si>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</si>
  <si>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</si>
  <si>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</si>
  <si>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</si>
  <si>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</si>
  <si>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</si>
  <si>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</si>
  <si>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</si>
  <si>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</si>
  <si>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</si>
  <si>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</si>
  <si>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</si>
  <si>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</si>
  <si>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</si>
  <si>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</si>
  <si>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</si>
  <si>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</si>
  <si>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</si>
  <si>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</si>
  <si>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</si>
  <si>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</si>
  <si>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</si>
  <si>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</si>
  <si>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</si>
  <si>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</si>
  <si>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</si>
  <si>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</si>
  <si>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</si>
  <si>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</si>
  <si>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</si>
  <si>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</si>
  <si>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</si>
  <si>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</si>
  <si>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</si>
  <si>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</si>
  <si>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</si>
  <si>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</si>
  <si>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</si>
  <si>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</si>
  <si>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</si>
  <si>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</si>
  <si>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</si>
  <si>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</si>
  <si>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</si>
  <si>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</si>
  <si>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</si>
  <si>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</si>
  <si>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</si>
  <si>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</si>
  <si>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</si>
  <si>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</si>
  <si>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</si>
  <si>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</si>
  <si>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</si>
  <si>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</si>
  <si>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</si>
  <si>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</si>
  <si>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</si>
  <si>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</si>
  <si>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</si>
  <si>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</si>
  <si>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</si>
  <si>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</si>
  <si>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</si>
  <si>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</si>
  <si>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</si>
  <si>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</si>
  <si>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</si>
  <si>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</si>
  <si>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Independence and Unity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</si>
  <si>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</si>
  <si>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</si>
  <si>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</si>
  <si>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</si>
  <si>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</si>
  <si>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</si>
  <si>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</si>
  <si>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</si>
  <si>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</si>
  <si>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</si>
  <si>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</si>
  <si>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</si>
  <si>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</si>
  <si>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</si>
  <si>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</si>
  <si>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New Year Holiday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</si>
  <si>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</si>
  <si>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</si>
  <si>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</si>
  <si>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</si>
  <si>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</si>
  <si>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</si>
  <si>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</si>
  <si>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</si>
  <si>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</si>
  <si>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</si>
  <si>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</si>
  <si>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</si>
  <si>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</si>
  <si>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</si>
  <si>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</si>
  <si>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</si>
  <si>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</si>
  <si>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</si>
  <si>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</si>
  <si>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</si>
  <si>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</si>
  <si>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</si>
  <si>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</si>
  <si>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</si>
  <si>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</si>
  <si>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</si>
  <si>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</si>
  <si>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</si>
  <si>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</si>
  <si>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</si>
  <si>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</si>
  <si>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</si>
  <si>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</si>
  <si>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</si>
  <si>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</si>
  <si>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</si>
  <si>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</si>
  <si>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</si>
  <si>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</si>
  <si>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</si>
  <si>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</si>
  <si>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</si>
  <si>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</si>
  <si>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</si>
  <si>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</si>
  <si>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</si>
  <si>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</si>
  <si>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</si>
  <si>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</si>
  <si>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</si>
  <si>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</si>
  <si>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</si>
  <si>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</si>
  <si>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</si>
  <si>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</si>
  <si>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</si>
  <si>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</si>
  <si>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</si>
  <si>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</si>
  <si>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</si>
  <si>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</si>
  <si>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</si>
  <si>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</si>
  <si>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</si>
  <si>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</si>
  <si>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</si>
  <si>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</si>
  <si>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</si>
  <si>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</si>
  <si>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</si>
  <si>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</si>
  <si>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</si>
  <si>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</si>
  <si>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</si>
  <si>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Preseren's Day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</si>
  <si>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</si>
  <si>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</si>
  <si>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</si>
  <si>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</si>
  <si>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</si>
  <si>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</si>
  <si>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</si>
  <si>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</si>
  <si>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</si>
  <si>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</si>
  <si>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</si>
  <si>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</si>
  <si>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</si>
  <si>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</si>
  <si>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</si>
  <si>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</si>
  <si>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</si>
  <si>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</si>
  <si>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</si>
  <si>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</si>
  <si>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</si>
  <si>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</si>
  <si>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</si>
  <si>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</si>
  <si>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</si>
  <si>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</si>
  <si>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</si>
  <si>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</si>
  <si>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</si>
  <si>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</si>
  <si>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</si>
  <si>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</si>
  <si>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</si>
  <si>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</si>
  <si>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</si>
  <si>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</si>
  <si>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</si>
  <si>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</si>
  <si>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</si>
  <si>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</si>
  <si>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</si>
  <si>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</si>
  <si>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</si>
  <si>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</si>
  <si>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</si>
  <si>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</si>
  <si>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</si>
  <si>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</si>
  <si>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</si>
  <si>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</si>
  <si>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</si>
  <si>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</si>
  <si>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</si>
  <si>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</si>
  <si>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</si>
  <si>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</si>
  <si>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</si>
  <si>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</si>
  <si>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</si>
  <si>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</si>
  <si>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</si>
  <si>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</si>
  <si>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</si>
  <si>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</si>
  <si>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</si>
  <si>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</si>
  <si>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</si>
  <si>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</si>
  <si>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</si>
  <si>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</si>
  <si>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</si>
  <si>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</si>
  <si>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</si>
  <si>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</si>
  <si>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</si>
  <si>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</si>
  <si>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</si>
  <si>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</si>
  <si>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</si>
  <si>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</si>
  <si>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</si>
  <si>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</si>
  <si>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</si>
  <si>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</si>
  <si>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</si>
  <si>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</si>
  <si>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</si>
  <si>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</si>
  <si>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</si>
  <si>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</si>
  <si>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</si>
  <si>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</si>
  <si>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</si>
  <si>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</si>
  <si>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</si>
  <si>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</si>
  <si>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</si>
  <si>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</si>
  <si>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</si>
  <si>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</si>
  <si>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</si>
  <si>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</si>
  <si>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</si>
  <si>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</si>
  <si>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</si>
  <si>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</si>
  <si>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</si>
  <si>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</si>
  <si>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</si>
  <si>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</si>
  <si>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</si>
  <si>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</si>
  <si>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</si>
  <si>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</si>
  <si>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</si>
  <si>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</si>
  <si>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Saturday</t>
  </si>
  <si>
    <t>08/04/2023</t>
  </si>
  <si>
    <t>Sunday</t>
  </si>
  <si>
    <t>09/04/2023</t>
  </si>
  <si>
    <t>Easter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</si>
  <si>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</si>
  <si>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</si>
  <si>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</si>
  <si>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</si>
  <si>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</si>
  <si>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</si>
  <si>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</si>
  <si>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</si>
  <si>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</si>
  <si>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</si>
  <si>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</si>
  <si>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</si>
  <si>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</si>
  <si>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</si>
  <si>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</si>
  <si>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</si>
  <si>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</si>
  <si>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</si>
  <si>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</si>
  <si>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</si>
  <si>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</si>
  <si>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</si>
  <si>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</si>
  <si>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</si>
  <si>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</si>
  <si>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</si>
  <si>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</si>
  <si>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</si>
  <si>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</si>
  <si>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</si>
  <si>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</si>
  <si>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</si>
  <si>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</si>
  <si>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</si>
  <si>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</si>
  <si>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</si>
  <si>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</si>
  <si>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Resistance Day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</si>
  <si>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</si>
  <si>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</si>
  <si>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</si>
  <si>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</si>
  <si>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</si>
  <si>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</si>
  <si>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</si>
  <si>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Slovenia.workingdays.org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</si>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</sst>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slovenia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391</v>
      </c>
      <c r="B5" s="1" t="s">
        <v>9</v>
      </c>
    </row>
    <row r="6" spans="1:6">
      <c r="A6" s="0" t="s">
        <v>10</v>
      </c>
      <c r="B6" s="1" t="s">
        <v>330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394</v>
      </c>
      <c r="B8" s="1" t="s">
        <v>330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332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334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336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339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341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343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31.706543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393</v>
      </c>
      <c r="J1" s="9"/>
      <c r="K1" s="22" t="s">
        <v>57</v>
      </c>
      <c r="L1" s="8" t="s">
        <v>394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336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339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341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343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330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332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334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336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339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341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343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330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332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334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336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339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341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343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 s="14" customFormat="1">
      <c r="A20" s="14" t="s">
        <v>330</v>
      </c>
      <c r="B20" s="14" t="s">
        <v>103</v>
      </c>
      <c r="C20" s="14">
        <v>1</v>
      </c>
      <c r="D20" s="14">
        <v>0</v>
      </c>
      <c r="E20" s="14">
        <v>0</v>
      </c>
      <c r="F20" s="14">
        <v>1</v>
      </c>
      <c r="G20" s="14" t="s">
        <v>104</v>
      </c>
      <c r="K20" s="25"/>
      <c r="M20" s="29"/>
      <c r="N20" s="29"/>
      <c r="O20" s="29"/>
      <c r="P20" s="29"/>
      <c r="S20" s="14">
        <v>0</v>
      </c>
      <c r="T20" s="14">
        <v>0</v>
      </c>
    </row>
    <row r="21" spans="1:20">
      <c r="A21" s="10" t="s">
        <v>332</v>
      </c>
      <c r="B21" s="10" t="s">
        <v>106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12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334</v>
      </c>
      <c r="B22" s="10" t="s">
        <v>108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13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336</v>
      </c>
      <c r="B23" s="10" t="s">
        <v>110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14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339</v>
      </c>
      <c r="B24" s="10" t="s">
        <v>112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15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341</v>
      </c>
      <c r="B25" s="13" t="s">
        <v>114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343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330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16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332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17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334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18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336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19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339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20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341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343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330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21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332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22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334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23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336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24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339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25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341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343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330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26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332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27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334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28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336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29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339</v>
      </c>
      <c r="B45" s="10" t="s">
        <v>154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30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341</v>
      </c>
      <c r="B46" s="13" t="s">
        <v>156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343</v>
      </c>
      <c r="B47" s="13" t="s">
        <v>158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330</v>
      </c>
      <c r="B48" s="10" t="s">
        <v>160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31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332</v>
      </c>
      <c r="B49" s="10" t="s">
        <v>162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32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334</v>
      </c>
      <c r="B50" s="10" t="s">
        <v>164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33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336</v>
      </c>
      <c r="B51" s="10" t="s">
        <v>166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34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339</v>
      </c>
      <c r="B52" s="10" t="s">
        <v>168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35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341</v>
      </c>
      <c r="B53" s="13" t="s">
        <v>170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343</v>
      </c>
      <c r="B54" s="13" t="s">
        <v>172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330</v>
      </c>
      <c r="B55" s="10" t="s">
        <v>174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36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332</v>
      </c>
      <c r="B56" s="10" t="s">
        <v>176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37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 s="14" customFormat="1">
      <c r="A57" s="14" t="s">
        <v>334</v>
      </c>
      <c r="B57" s="14" t="s">
        <v>178</v>
      </c>
      <c r="C57" s="14">
        <v>1</v>
      </c>
      <c r="D57" s="14">
        <v>0</v>
      </c>
      <c r="E57" s="14">
        <v>0</v>
      </c>
      <c r="F57" s="14">
        <v>1</v>
      </c>
      <c r="G57" s="14" t="s">
        <v>179</v>
      </c>
      <c r="K57" s="25"/>
      <c r="M57" s="29"/>
      <c r="N57" s="29"/>
      <c r="O57" s="29"/>
      <c r="P57" s="29"/>
      <c r="S57" s="14">
        <v>0</v>
      </c>
      <c r="T57" s="14">
        <v>0</v>
      </c>
    </row>
    <row r="58" spans="1:20">
      <c r="A58" s="10" t="s">
        <v>336</v>
      </c>
      <c r="B58" s="10" t="s">
        <v>181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38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339</v>
      </c>
      <c r="B59" s="10" t="s">
        <v>183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39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341</v>
      </c>
      <c r="B60" s="13" t="s">
        <v>185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343</v>
      </c>
      <c r="B61" s="13" t="s">
        <v>187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330</v>
      </c>
      <c r="B62" s="10" t="s">
        <v>189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40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332</v>
      </c>
      <c r="B63" s="10" t="s">
        <v>191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41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334</v>
      </c>
      <c r="B64" s="10" t="s">
        <v>193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42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336</v>
      </c>
      <c r="B65" s="10" t="s">
        <v>195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43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339</v>
      </c>
      <c r="B66" s="10" t="s">
        <v>197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44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341</v>
      </c>
      <c r="B67" s="13" t="s">
        <v>199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343</v>
      </c>
      <c r="B68" s="13" t="s">
        <v>201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330</v>
      </c>
      <c r="B69" s="10" t="s">
        <v>203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45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332</v>
      </c>
      <c r="B70" s="10" t="s">
        <v>205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46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334</v>
      </c>
      <c r="B71" s="10" t="s">
        <v>207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47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336</v>
      </c>
      <c r="B72" s="10" t="s">
        <v>209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48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339</v>
      </c>
      <c r="B73" s="10" t="s">
        <v>211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49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341</v>
      </c>
      <c r="B74" s="13" t="s">
        <v>213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343</v>
      </c>
      <c r="B75" s="13" t="s">
        <v>215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330</v>
      </c>
      <c r="B76" s="10" t="s">
        <v>217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50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332</v>
      </c>
      <c r="B77" s="10" t="s">
        <v>219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51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334</v>
      </c>
      <c r="B78" s="10" t="s">
        <v>221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52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336</v>
      </c>
      <c r="B79" s="10" t="s">
        <v>223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53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339</v>
      </c>
      <c r="B80" s="10" t="s">
        <v>225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54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341</v>
      </c>
      <c r="B81" s="13" t="s">
        <v>227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343</v>
      </c>
      <c r="B82" s="13" t="s">
        <v>229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330</v>
      </c>
      <c r="B83" s="10" t="s">
        <v>231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55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332</v>
      </c>
      <c r="B84" s="10" t="s">
        <v>233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56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334</v>
      </c>
      <c r="B85" s="10" t="s">
        <v>235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57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336</v>
      </c>
      <c r="B86" s="10" t="s">
        <v>237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58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339</v>
      </c>
      <c r="B87" s="10" t="s">
        <v>239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59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341</v>
      </c>
      <c r="B88" s="13" t="s">
        <v>241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343</v>
      </c>
      <c r="B89" s="13" t="s">
        <v>243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330</v>
      </c>
      <c r="B90" s="10" t="s">
        <v>245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60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332</v>
      </c>
      <c r="B91" s="10" t="s">
        <v>247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61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334</v>
      </c>
      <c r="B92" s="10" t="s">
        <v>249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62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336</v>
      </c>
      <c r="B93" s="10" t="s">
        <v>251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63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339</v>
      </c>
      <c r="B94" s="10" t="s">
        <v>253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64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341</v>
      </c>
      <c r="B95" s="13" t="s">
        <v>255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343</v>
      </c>
      <c r="B96" s="13" t="s">
        <v>257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330</v>
      </c>
      <c r="B97" s="10" t="s">
        <v>259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65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332</v>
      </c>
      <c r="B98" s="10" t="s">
        <v>261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66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334</v>
      </c>
      <c r="B99" s="10" t="s">
        <v>263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67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336</v>
      </c>
      <c r="B100" s="10" t="s">
        <v>265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68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339</v>
      </c>
      <c r="B101" s="10" t="s">
        <v>267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69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341</v>
      </c>
      <c r="B102" s="13" t="s">
        <v>269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343</v>
      </c>
      <c r="B103" s="13" t="s">
        <v>271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330</v>
      </c>
      <c r="B104" s="10" t="s">
        <v>273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70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332</v>
      </c>
      <c r="B105" s="10" t="s">
        <v>275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71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334</v>
      </c>
      <c r="B106" s="10" t="s">
        <v>277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72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336</v>
      </c>
      <c r="B107" s="10" t="s">
        <v>279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73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339</v>
      </c>
      <c r="B108" s="10" t="s">
        <v>281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74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341</v>
      </c>
      <c r="B109" s="13" t="s">
        <v>283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343</v>
      </c>
      <c r="B110" s="13" t="s">
        <v>285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330</v>
      </c>
      <c r="B111" s="10" t="s">
        <v>287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75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332</v>
      </c>
      <c r="B112" s="10" t="s">
        <v>289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76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334</v>
      </c>
      <c r="B113" s="10" t="s">
        <v>291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77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336</v>
      </c>
      <c r="B114" s="10" t="s">
        <v>293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78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>
      <c r="A115" s="10" t="s">
        <v>339</v>
      </c>
      <c r="B115" s="10" t="s">
        <v>295</v>
      </c>
      <c r="C115" s="11">
        <v>1</v>
      </c>
      <c r="D115" s="11">
        <v>1</v>
      </c>
      <c r="E115" s="11">
        <v>0</v>
      </c>
      <c r="F115" s="11">
        <v>0</v>
      </c>
      <c r="G115" s="0"/>
      <c r="K115" s="23">
        <v>79</v>
      </c>
      <c r="L115" s="12" t="str">
        <f>24*(N115-M115+P115-O115)</f>
        <v>0</v>
      </c>
      <c r="M115" s="27" t="str">
        <f>'Settings'!C12</f>
        <v>08:00</v>
      </c>
      <c r="N115" s="27" t="str">
        <f>'Settings'!D12</f>
        <v>12:00</v>
      </c>
      <c r="O115" s="27" t="str">
        <f>'Settings'!E12</f>
        <v>14:00</v>
      </c>
      <c r="P115" s="27" t="str">
        <f>'Settings'!F12</f>
        <v>18:00</v>
      </c>
      <c r="S115" s="0">
        <v>0</v>
      </c>
      <c r="T115" s="0">
        <v>0</v>
      </c>
    </row>
    <row r="116" spans="1:20" s="13" customFormat="1">
      <c r="A116" s="13" t="s">
        <v>341</v>
      </c>
      <c r="B116" s="13" t="s">
        <v>297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343</v>
      </c>
      <c r="B117" s="14" t="s">
        <v>299</v>
      </c>
      <c r="C117" s="14">
        <v>1</v>
      </c>
      <c r="D117" s="14">
        <v>0</v>
      </c>
      <c r="E117" s="14">
        <v>1</v>
      </c>
      <c r="F117" s="14">
        <v>1</v>
      </c>
      <c r="G117" s="14" t="s">
        <v>300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330</v>
      </c>
      <c r="B118" s="14" t="s">
        <v>302</v>
      </c>
      <c r="C118" s="14">
        <v>1</v>
      </c>
      <c r="D118" s="14">
        <v>0</v>
      </c>
      <c r="E118" s="14">
        <v>0</v>
      </c>
      <c r="F118" s="14">
        <v>1</v>
      </c>
      <c r="G118" s="14" t="s">
        <v>303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332</v>
      </c>
      <c r="B119" s="10" t="s">
        <v>305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80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334</v>
      </c>
      <c r="B120" s="10" t="s">
        <v>307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81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336</v>
      </c>
      <c r="B121" s="10" t="s">
        <v>309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82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339</v>
      </c>
      <c r="B122" s="10" t="s">
        <v>311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83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341</v>
      </c>
      <c r="B123" s="13" t="s">
        <v>313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343</v>
      </c>
      <c r="B124" s="13" t="s">
        <v>315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330</v>
      </c>
      <c r="B125" s="10" t="s">
        <v>317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84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332</v>
      </c>
      <c r="B126" s="10" t="s">
        <v>319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85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334</v>
      </c>
      <c r="B127" s="10" t="s">
        <v>321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86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336</v>
      </c>
      <c r="B128" s="10" t="s">
        <v>323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87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339</v>
      </c>
      <c r="B129" s="10" t="s">
        <v>325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88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341</v>
      </c>
      <c r="B130" s="13" t="s">
        <v>327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343</v>
      </c>
      <c r="B131" s="13" t="s">
        <v>329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330</v>
      </c>
      <c r="B132" s="10" t="s">
        <v>331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89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332</v>
      </c>
      <c r="B133" s="10" t="s">
        <v>333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90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334</v>
      </c>
      <c r="B134" s="10" t="s">
        <v>335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91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 s="14" customFormat="1">
      <c r="A135" s="14" t="s">
        <v>336</v>
      </c>
      <c r="B135" s="14" t="s">
        <v>337</v>
      </c>
      <c r="C135" s="14">
        <v>1</v>
      </c>
      <c r="D135" s="14">
        <v>0</v>
      </c>
      <c r="E135" s="14">
        <v>0</v>
      </c>
      <c r="F135" s="14">
        <v>1</v>
      </c>
      <c r="G135" s="14" t="s">
        <v>338</v>
      </c>
      <c r="K135" s="25"/>
      <c r="M135" s="29"/>
      <c r="N135" s="29"/>
      <c r="O135" s="29"/>
      <c r="P135" s="29"/>
      <c r="S135" s="14">
        <v>0</v>
      </c>
      <c r="T135" s="14">
        <v>0</v>
      </c>
    </row>
    <row r="136" spans="1:20">
      <c r="A136" s="10" t="s">
        <v>339</v>
      </c>
      <c r="B136" s="10" t="s">
        <v>340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92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341</v>
      </c>
      <c r="B137" s="13" t="s">
        <v>342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343</v>
      </c>
      <c r="B138" s="13" t="s">
        <v>344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395</v>
      </c>
      <c r="B139" s="19"/>
      <c r="C139" s="20">
        <f>SUM(C2:C138)</f>
        <v>137</v>
      </c>
      <c r="D139" s="20">
        <f>SUM(D2:D138)</f>
        <v>92</v>
      </c>
      <c r="E139" s="20">
        <f>SUM(E2:E138)</f>
        <v>40</v>
      </c>
      <c r="F139" s="20">
        <f>SUM(F2:F138)</f>
        <v>8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347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0" t="s">
        <v>354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355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356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357</v>
      </c>
      <c r="B5" s="0">
        <f>SUM(Days!C20:C26)</f>
        <v>7</v>
      </c>
      <c r="C5" s="0">
        <f>SUM(Days!D20:D26)</f>
        <v>4</v>
      </c>
      <c r="D5" s="13">
        <f>SUM(Days!E20:E26)</f>
        <v>2</v>
      </c>
      <c r="E5" s="14">
        <f>SUM(Days!F20:F26)</f>
        <v>1</v>
      </c>
      <c r="F5" s="0">
        <f>SUM(Days!H20:H26)</f>
        <v>0</v>
      </c>
      <c r="G5" s="0">
        <f>SUM(Days!L20:L26)</f>
        <v>0</v>
      </c>
    </row>
    <row r="6" spans="1:8">
      <c r="A6" s="0" t="s">
        <v>358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359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360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361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362</v>
      </c>
      <c r="B10" s="0">
        <f>SUM(Days!C55:C61)</f>
        <v>7</v>
      </c>
      <c r="C10" s="0">
        <f>SUM(Days!D55:D61)</f>
        <v>4</v>
      </c>
      <c r="D10" s="13">
        <f>SUM(Days!E55:E61)</f>
        <v>2</v>
      </c>
      <c r="E10" s="14">
        <f>SUM(Days!F55:F61)</f>
        <v>1</v>
      </c>
      <c r="F10" s="0">
        <f>SUM(Days!H55:H61)</f>
        <v>0</v>
      </c>
      <c r="G10" s="0">
        <f>SUM(Days!L55:L61)</f>
        <v>0</v>
      </c>
    </row>
    <row r="11" spans="1:8">
      <c r="A11" s="0" t="s">
        <v>363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364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365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366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367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368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369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370</v>
      </c>
      <c r="B18" s="0">
        <f>SUM(Days!C111:C117)</f>
        <v>7</v>
      </c>
      <c r="C18" s="0">
        <f>SUM(Days!D111:D117)</f>
        <v>5</v>
      </c>
      <c r="D18" s="13">
        <f>SUM(Days!E111:E117)</f>
        <v>2</v>
      </c>
      <c r="E18" s="14">
        <f>SUM(Days!F111:F117)</f>
        <v>1</v>
      </c>
      <c r="F18" s="0">
        <f>SUM(Days!H111:H117)</f>
        <v>0</v>
      </c>
      <c r="G18" s="0">
        <f>SUM(Days!L111:L117)</f>
        <v>0</v>
      </c>
    </row>
    <row r="19" spans="1:8">
      <c r="A19" s="0" t="s">
        <v>371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372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373</v>
      </c>
      <c r="B21" s="0">
        <f>SUM(Days!C132:C138)</f>
        <v>7</v>
      </c>
      <c r="C21" s="0">
        <f>SUM(Days!D132:D138)</f>
        <v>4</v>
      </c>
      <c r="D21" s="13">
        <f>SUM(Days!E132:E138)</f>
        <v>2</v>
      </c>
      <c r="E21" s="14">
        <f>SUM(Days!F132:F138)</f>
        <v>1</v>
      </c>
      <c r="F21" s="0">
        <f>SUM(Days!H132:H138)</f>
        <v>0</v>
      </c>
      <c r="G21" s="0">
        <f>SUM(Days!L132:L138)</f>
        <v>0</v>
      </c>
    </row>
    <row r="22" spans="1:8">
      <c r="A22" s="16" t="s">
        <v>395</v>
      </c>
      <c r="B22" s="17">
        <f>SUM(B2:B21)</f>
        <v>137</v>
      </c>
      <c r="C22" s="17">
        <f>SUM(C2:C21)</f>
        <v>92</v>
      </c>
      <c r="D22" s="17">
        <f>SUM(D2:D21)</f>
        <v>40</v>
      </c>
      <c r="E22" s="17">
        <f>SUM(E2:E21)</f>
        <v>8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375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0" t="s">
        <v>382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383</v>
      </c>
      <c r="B3" s="0">
        <f>SUM(Days!C19:C49)</f>
        <v>31</v>
      </c>
      <c r="C3" s="0">
        <f>SUM(Days!D19:D49)</f>
        <v>21</v>
      </c>
      <c r="D3" s="13">
        <f>SUM(Days!E19:E49)</f>
        <v>9</v>
      </c>
      <c r="E3" s="14">
        <f>SUM(Days!F19:F49)</f>
        <v>2</v>
      </c>
      <c r="F3" s="0">
        <f>SUM(Days!H19:H49)</f>
        <v>0</v>
      </c>
      <c r="G3" s="0">
        <f>SUM(Days!L19:L49)</f>
        <v>0</v>
      </c>
    </row>
    <row r="4" spans="1:8">
      <c r="A4" s="0" t="s">
        <v>384</v>
      </c>
      <c r="B4" s="0">
        <f>SUM(Days!C50:C77)</f>
        <v>28</v>
      </c>
      <c r="C4" s="0">
        <f>SUM(Days!D50:D77)</f>
        <v>19</v>
      </c>
      <c r="D4" s="13">
        <f>SUM(Days!E50:E77)</f>
        <v>8</v>
      </c>
      <c r="E4" s="14">
        <f>SUM(Days!F50:F77)</f>
        <v>1</v>
      </c>
      <c r="F4" s="0">
        <f>SUM(Days!H50:H77)</f>
        <v>0</v>
      </c>
      <c r="G4" s="0">
        <f>SUM(Days!L50:L77)</f>
        <v>0</v>
      </c>
    </row>
    <row r="5" spans="1:8">
      <c r="A5" s="0" t="s">
        <v>385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386</v>
      </c>
      <c r="B6" s="0">
        <f>SUM(Days!C109:C138)</f>
        <v>30</v>
      </c>
      <c r="C6" s="0">
        <f>SUM(Days!D109:D138)</f>
        <v>18</v>
      </c>
      <c r="D6" s="13">
        <f>SUM(Days!E109:E138)</f>
        <v>10</v>
      </c>
      <c r="E6" s="14">
        <f>SUM(Days!F109:F138)</f>
        <v>3</v>
      </c>
      <c r="F6" s="0">
        <f>SUM(Days!H109:H138)</f>
        <v>0</v>
      </c>
      <c r="G6" s="0">
        <f>SUM(Days!L109:L138)</f>
        <v>0</v>
      </c>
    </row>
    <row r="7" spans="1:8">
      <c r="A7" s="16" t="s">
        <v>395</v>
      </c>
      <c r="B7" s="17">
        <f>SUM(B2:B6)</f>
        <v>137</v>
      </c>
      <c r="C7" s="17">
        <f>SUM(C2:C6)</f>
        <v>92</v>
      </c>
      <c r="D7" s="17">
        <f>SUM(D2:D6)</f>
        <v>40</v>
      </c>
      <c r="E7" s="17">
        <f>SUM(E2:E6)</f>
        <v>8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388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81</v>
      </c>
      <c r="D3" s="13">
        <f>SUM(Days!E19:E138)</f>
        <v>35</v>
      </c>
      <c r="E3" s="14">
        <f>SUM(Days!F19:F138)</f>
        <v>6</v>
      </c>
      <c r="F3" s="0">
        <f>SUM(Days!H19:H138)</f>
        <v>0</v>
      </c>
      <c r="G3" s="0">
        <f>SUM(Days!L19:L138)</f>
        <v>0</v>
      </c>
    </row>
    <row r="4" spans="1:8">
      <c r="A4" s="16" t="s">
        <v>395</v>
      </c>
      <c r="B4" s="17">
        <f>SUM(B2:B3)</f>
        <v>137</v>
      </c>
      <c r="C4" s="17">
        <f>SUM(C2:C3)</f>
        <v>92</v>
      </c>
      <c r="D4" s="17">
        <f>SUM(D2:D3)</f>
        <v>40</v>
      </c>
      <c r="E4" s="17">
        <f>SUM(E2:E3)</f>
        <v>8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2025-04-02T07:48:03+02:00</dcterms:created>
  <dcterms:modified xsi:type="dcterms:W3CDTF">2025-04-02T07:48:03+02:00</dcterms:modified>
  <dc:title>Untitled Spreadsheet</dc:title>
  <dc:description/>
  <dc:subject/>
  <cp:keywords/>
  <cp:category/>
</cp:coreProperties>
</file>